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730"/>
  <workbookPr/>
  <mc:AlternateContent xmlns:mc="http://schemas.openxmlformats.org/markup-compatibility/2006">
    <mc:Choice Requires="x15">
      <x15ac:absPath xmlns:x15ac="http://schemas.microsoft.com/office/spreadsheetml/2010/11/ac" url="C:\Users\lisac\Google Drive\PennAEPS Program\Compliance\EY 2018 Compliance\Quarterly Adjustment\"/>
    </mc:Choice>
  </mc:AlternateContent>
  <bookViews>
    <workbookView xWindow="0" yWindow="0" windowWidth="24000" windowHeight="8910" xr2:uid="{00000000-000D-0000-FFFF-FFFF00000000}"/>
  </bookViews>
  <sheets>
    <sheet name="AEPS-Quarterly-Adjustments (10)" sheetId="1" r:id="rId1"/>
  </sheets>
  <calcPr calcId="171027"/>
</workbook>
</file>

<file path=xl/calcChain.xml><?xml version="1.0" encoding="utf-8"?>
<calcChain xmlns="http://schemas.openxmlformats.org/spreadsheetml/2006/main">
  <c r="F3" i="1" l="1"/>
  <c r="E3" i="1"/>
</calcChain>
</file>

<file path=xl/sharedStrings.xml><?xml version="1.0" encoding="utf-8"?>
<sst xmlns="http://schemas.openxmlformats.org/spreadsheetml/2006/main" count="11" uniqueCount="10">
  <si>
    <t>AEPS Quarterly Requirement Adjustments</t>
  </si>
  <si>
    <t>Quarter</t>
  </si>
  <si>
    <t>Reporting Year</t>
  </si>
  <si>
    <t>Solar</t>
  </si>
  <si>
    <t>Adjusted Tier I (Excluding Solar)</t>
  </si>
  <si>
    <t>Tier II</t>
  </si>
  <si>
    <t>Entire Year</t>
  </si>
  <si>
    <t>Base Tier I Excluding Solar</t>
  </si>
  <si>
    <t>Base Tier I</t>
  </si>
  <si>
    <t>Tier 1 Quarterly Adjustment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</si>
</sst>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%"/>
    <numFmt numFmtId="165" formatCode="0.000000%"/>
    <numFmt numFmtId="166" formatCode="0.0%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">
    <xf numFmtId="0" fontId="0" fillId="0" borderId="0" xfId="0"/>
    <xf numFmtId="0" fontId="0" fillId="0" borderId="0" xfId="0" applyBorder="1"/>
    <xf numFmtId="166" fontId="0" fillId="0" borderId="0" xfId="0" applyNumberFormat="1" applyBorder="1"/>
    <xf numFmtId="164" fontId="0" fillId="0" borderId="0" xfId="0" applyNumberFormat="1" applyBorder="1"/>
    <xf numFmtId="165" fontId="0" fillId="0" borderId="0" xfId="0" applyNumberFormat="1" applyBorder="1"/>
    <xf numFmtId="10" fontId="0" fillId="0" borderId="0" xfId="0" applyNumberFormat="1" applyBorder="1"/>
    <xf numFmtId="165" fontId="18" fillId="0" borderId="0" xfId="0" applyNumberFormat="1" applyFont="1" applyBorder="1" applyAlignment="1">
      <alignment vertical="center"/>
    </xf>
    <xf numFmtId="0" fontId="16" fillId="0" borderId="0" xfId="0" applyFont="1" applyBorder="1" applyAlignment="1">
      <alignment wrapText="1"/>
    </xf>
    <xf numFmtId="166" fontId="16" fillId="0" borderId="0" xfId="0" applyNumberFormat="1" applyFont="1" applyBorder="1" applyAlignment="1">
      <alignment wrapText="1"/>
    </xf>
    <xf numFmtId="164" fontId="16" fillId="0" borderId="0" xfId="0" applyNumberFormat="1" applyFont="1" applyBorder="1" applyAlignment="1">
      <alignment wrapText="1"/>
    </xf>
    <xf numFmtId="165" fontId="16" fillId="0" borderId="0" xfId="0" applyNumberFormat="1" applyFont="1" applyBorder="1" applyAlignment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3"/>
  <sheetViews>
    <sheetView tabSelected="1" zoomScale="80" zoomScaleNormal="80" workbookViewId="0">
      <selection activeCell="B11" sqref="B11"/>
    </sheetView>
  </sheetViews>
  <sheetFormatPr defaultRowHeight="15" x14ac:dyDescent="0.25"/>
  <cols>
    <col min="1" max="1" width="11.140625" style="1" customWidth="1"/>
    <col min="2" max="2" width="14.42578125" style="1" customWidth="1"/>
    <col min="3" max="3" width="10.5703125" style="2" bestFit="1" customWidth="1"/>
    <col min="4" max="4" width="9.140625" style="3"/>
    <col min="5" max="5" width="25" style="3" bestFit="1" customWidth="1"/>
    <col min="6" max="6" width="30" style="4" bestFit="1" customWidth="1"/>
    <col min="7" max="7" width="6.5703125" style="1" bestFit="1" customWidth="1"/>
    <col min="8" max="8" width="26.42578125" style="1" bestFit="1" customWidth="1"/>
    <col min="9" max="9" width="10.140625" style="1" bestFit="1" customWidth="1"/>
    <col min="10" max="16384" width="9.140625" style="1"/>
  </cols>
  <sheetData>
    <row r="1" spans="1:9" x14ac:dyDescent="0.25">
      <c r="A1" s="1" t="s">
        <v>0</v>
      </c>
    </row>
    <row r="2" spans="1:9" s="7" customFormat="1" x14ac:dyDescent="0.25">
      <c r="A2" s="7" t="s">
        <v>1</v>
      </c>
      <c r="B2" s="7" t="s">
        <v>2</v>
      </c>
      <c r="C2" s="8" t="s">
        <v>8</v>
      </c>
      <c r="D2" s="9" t="s">
        <v>3</v>
      </c>
      <c r="E2" s="9" t="s">
        <v>7</v>
      </c>
      <c r="F2" s="10" t="s">
        <v>4</v>
      </c>
      <c r="G2" s="7" t="s">
        <v>5</v>
      </c>
      <c r="H2" s="7" t="s">
        <v>9</v>
      </c>
    </row>
    <row r="3" spans="1:9" x14ac:dyDescent="0.25">
      <c r="A3" s="1">
        <v>1</v>
      </c>
      <c r="B3" s="1">
        <v>2018</v>
      </c>
      <c r="C3" s="2">
        <v>6.5000000000000002E-2</v>
      </c>
      <c r="D3" s="3">
        <v>3.3999999999999998E-3</v>
      </c>
      <c r="E3" s="3">
        <f>+C3-D3</f>
        <v>6.1600000000000002E-2</v>
      </c>
      <c r="F3" s="4">
        <f>+E3+H3</f>
        <v>6.5165879999999995E-2</v>
      </c>
      <c r="G3" s="5">
        <v>8.2000000000000003E-2</v>
      </c>
      <c r="H3" s="6">
        <v>3.56588E-3</v>
      </c>
    </row>
    <row r="4" spans="1:9" x14ac:dyDescent="0.25">
      <c r="A4" s="1" t="s">
        <v>6</v>
      </c>
      <c r="B4" s="1">
        <v>2017</v>
      </c>
      <c r="C4" s="2">
        <v>0.06</v>
      </c>
      <c r="D4" s="3">
        <v>2.9329999999999998E-3</v>
      </c>
      <c r="E4" s="4">
        <v>5.7067E-2</v>
      </c>
      <c r="F4" s="4">
        <v>6.0866582770430319E-2</v>
      </c>
      <c r="G4" s="5">
        <v>8.2000000000000003E-2</v>
      </c>
      <c r="H4" s="4">
        <v>3.799582770430316E-3</v>
      </c>
    </row>
    <row r="5" spans="1:9" x14ac:dyDescent="0.25">
      <c r="A5" s="1">
        <v>4</v>
      </c>
      <c r="B5" s="1">
        <v>2017</v>
      </c>
      <c r="C5" s="2">
        <v>0.06</v>
      </c>
      <c r="D5" s="3">
        <v>2.9329999999999998E-3</v>
      </c>
      <c r="E5" s="4">
        <v>5.7067E-2</v>
      </c>
      <c r="F5" s="4">
        <v>6.233763003503405E-2</v>
      </c>
      <c r="G5" s="5">
        <v>8.2000000000000003E-2</v>
      </c>
      <c r="H5" s="4">
        <v>5.270630035034047E-3</v>
      </c>
    </row>
    <row r="6" spans="1:9" x14ac:dyDescent="0.25">
      <c r="A6" s="1">
        <v>3</v>
      </c>
      <c r="B6" s="1">
        <v>2017</v>
      </c>
      <c r="C6" s="2">
        <v>0.06</v>
      </c>
      <c r="D6" s="3">
        <v>2.9329999999999998E-3</v>
      </c>
      <c r="E6" s="4">
        <v>5.7067E-2</v>
      </c>
      <c r="F6" s="4">
        <v>6.1049762856303626E-2</v>
      </c>
      <c r="G6" s="5">
        <v>8.2000000000000003E-2</v>
      </c>
      <c r="H6" s="4">
        <v>3.9827628563036286E-3</v>
      </c>
    </row>
    <row r="7" spans="1:9" x14ac:dyDescent="0.25">
      <c r="A7" s="1">
        <v>2</v>
      </c>
      <c r="B7" s="1">
        <v>2017</v>
      </c>
      <c r="C7" s="2">
        <v>0.06</v>
      </c>
      <c r="D7" s="3">
        <v>2.9329999999999998E-3</v>
      </c>
      <c r="E7" s="4">
        <v>5.7067E-2</v>
      </c>
      <c r="F7" s="4">
        <v>5.9838969999999998E-2</v>
      </c>
      <c r="G7" s="5">
        <v>8.2000000000000003E-2</v>
      </c>
      <c r="H7" s="4">
        <v>2.7719699999999999E-3</v>
      </c>
      <c r="I7" s="4"/>
    </row>
    <row r="8" spans="1:9" x14ac:dyDescent="0.25">
      <c r="A8" s="1">
        <v>1</v>
      </c>
      <c r="B8" s="1">
        <v>2017</v>
      </c>
      <c r="C8" s="2">
        <v>0.06</v>
      </c>
      <c r="D8" s="3">
        <v>2.9329999999999998E-3</v>
      </c>
      <c r="E8" s="4">
        <v>5.7067E-2</v>
      </c>
      <c r="F8" s="4">
        <v>5.9915040000000003E-2</v>
      </c>
      <c r="G8" s="5">
        <v>8.2000000000000003E-2</v>
      </c>
      <c r="H8" s="4">
        <v>2.8480400000000031E-3</v>
      </c>
    </row>
    <row r="9" spans="1:9" x14ac:dyDescent="0.25">
      <c r="A9" s="1" t="s">
        <v>6</v>
      </c>
      <c r="B9" s="1">
        <v>2016</v>
      </c>
      <c r="C9" s="2">
        <v>5.5E-2</v>
      </c>
      <c r="D9" s="3">
        <v>2.5000000000000001E-3</v>
      </c>
      <c r="E9" s="3">
        <v>5.2499999999999998E-2</v>
      </c>
      <c r="F9" s="4">
        <v>5.6218360000000002E-2</v>
      </c>
      <c r="G9" s="5">
        <v>8.2000000000000003E-2</v>
      </c>
      <c r="H9" s="4">
        <v>3.7183600000000039E-3</v>
      </c>
    </row>
    <row r="10" spans="1:9" x14ac:dyDescent="0.25">
      <c r="A10" s="1">
        <v>4</v>
      </c>
      <c r="B10" s="1">
        <v>2016</v>
      </c>
      <c r="C10" s="2">
        <v>5.5E-2</v>
      </c>
      <c r="D10" s="3">
        <v>2.5000000000000001E-3</v>
      </c>
      <c r="E10" s="3">
        <v>5.2499999999999998E-2</v>
      </c>
      <c r="F10" s="4">
        <v>5.7109637999999997E-2</v>
      </c>
      <c r="G10" s="5">
        <v>8.2000000000000003E-2</v>
      </c>
      <c r="H10" s="4">
        <v>4.6096379999999992E-3</v>
      </c>
    </row>
    <row r="11" spans="1:9" x14ac:dyDescent="0.25">
      <c r="A11" s="1">
        <v>3</v>
      </c>
      <c r="B11" s="1">
        <v>2016</v>
      </c>
      <c r="C11" s="2">
        <v>5.5E-2</v>
      </c>
      <c r="D11" s="3">
        <v>2.5000000000000001E-3</v>
      </c>
      <c r="E11" s="3">
        <v>5.2499999999999998E-2</v>
      </c>
      <c r="F11" s="4">
        <v>5.6012931000000002E-2</v>
      </c>
      <c r="G11" s="5">
        <v>8.2000000000000003E-2</v>
      </c>
      <c r="H11" s="4">
        <v>3.5129310000000039E-3</v>
      </c>
    </row>
    <row r="12" spans="1:9" x14ac:dyDescent="0.25">
      <c r="A12" s="1">
        <v>2</v>
      </c>
      <c r="B12" s="1">
        <v>2016</v>
      </c>
      <c r="C12" s="2">
        <v>5.5E-2</v>
      </c>
      <c r="D12" s="3">
        <v>2.5000000000000001E-3</v>
      </c>
      <c r="E12" s="3">
        <v>5.2499999999999998E-2</v>
      </c>
      <c r="F12" s="4">
        <v>5.6114217000000001E-2</v>
      </c>
      <c r="G12" s="5">
        <v>8.2000000000000003E-2</v>
      </c>
      <c r="H12" s="4">
        <v>3.6142170000000029E-3</v>
      </c>
    </row>
    <row r="13" spans="1:9" x14ac:dyDescent="0.25">
      <c r="A13" s="1">
        <v>1</v>
      </c>
      <c r="B13" s="1">
        <v>2016</v>
      </c>
      <c r="C13" s="2">
        <v>5.5E-2</v>
      </c>
      <c r="D13" s="3">
        <v>2.5000000000000001E-3</v>
      </c>
      <c r="E13" s="3">
        <v>5.2499999999999998E-2</v>
      </c>
      <c r="F13" s="4">
        <v>5.5759897000000003E-2</v>
      </c>
      <c r="G13" s="5">
        <v>8.2000000000000003E-2</v>
      </c>
      <c r="H13" s="4">
        <v>3.2598970000000047E-3</v>
      </c>
    </row>
    <row r="14" spans="1:9" x14ac:dyDescent="0.25">
      <c r="A14" s="1">
        <v>4</v>
      </c>
      <c r="B14" s="1">
        <v>2015</v>
      </c>
      <c r="C14" s="2">
        <v>0.05</v>
      </c>
      <c r="D14" s="3">
        <v>1.4400000000000001E-3</v>
      </c>
      <c r="E14" s="3">
        <v>4.8560000000000006E-2</v>
      </c>
      <c r="F14" s="4">
        <v>4.860478E-2</v>
      </c>
      <c r="G14" s="5">
        <v>6.2E-2</v>
      </c>
    </row>
    <row r="15" spans="1:9" x14ac:dyDescent="0.25">
      <c r="A15" s="1">
        <v>3</v>
      </c>
      <c r="B15" s="1">
        <v>2015</v>
      </c>
      <c r="C15" s="2">
        <v>0.05</v>
      </c>
      <c r="D15" s="3">
        <v>1.4400000000000001E-3</v>
      </c>
      <c r="E15" s="3">
        <v>4.8560000000000006E-2</v>
      </c>
      <c r="F15" s="4">
        <v>4.8583750000000002E-2</v>
      </c>
      <c r="G15" s="5">
        <v>6.2E-2</v>
      </c>
    </row>
    <row r="16" spans="1:9" x14ac:dyDescent="0.25">
      <c r="A16" s="1">
        <v>2</v>
      </c>
      <c r="B16" s="1">
        <v>2015</v>
      </c>
      <c r="C16" s="2">
        <v>0.05</v>
      </c>
      <c r="D16" s="3">
        <v>1.4400000000000001E-3</v>
      </c>
      <c r="E16" s="3">
        <v>4.8560000000000006E-2</v>
      </c>
      <c r="F16" s="4">
        <v>4.8580159999999997E-2</v>
      </c>
      <c r="G16" s="5">
        <v>6.2E-2</v>
      </c>
    </row>
    <row r="17" spans="1:7" x14ac:dyDescent="0.25">
      <c r="A17" s="1">
        <v>1</v>
      </c>
      <c r="B17" s="1">
        <v>2015</v>
      </c>
      <c r="C17" s="2">
        <v>0.05</v>
      </c>
      <c r="D17" s="3">
        <v>1.4400000000000001E-3</v>
      </c>
      <c r="E17" s="3">
        <v>4.8560000000000006E-2</v>
      </c>
      <c r="F17" s="4">
        <v>4.8587909999999998E-2</v>
      </c>
      <c r="G17" s="5">
        <v>6.2E-2</v>
      </c>
    </row>
    <row r="18" spans="1:7" x14ac:dyDescent="0.25">
      <c r="A18" s="1">
        <v>4</v>
      </c>
      <c r="B18" s="1">
        <v>2014</v>
      </c>
      <c r="C18" s="2">
        <v>4.4999999999999998E-2</v>
      </c>
      <c r="D18" s="3">
        <v>8.4000000000000003E-4</v>
      </c>
      <c r="E18" s="3">
        <v>4.4159999999999998E-2</v>
      </c>
      <c r="F18" s="4">
        <v>4.4195819999999997E-2</v>
      </c>
      <c r="G18" s="5">
        <v>6.2E-2</v>
      </c>
    </row>
    <row r="19" spans="1:7" x14ac:dyDescent="0.25">
      <c r="A19" s="1">
        <v>3</v>
      </c>
      <c r="B19" s="1">
        <v>2014</v>
      </c>
      <c r="C19" s="2">
        <v>4.4999999999999998E-2</v>
      </c>
      <c r="D19" s="3">
        <v>8.4000000000000003E-4</v>
      </c>
      <c r="E19" s="3">
        <v>4.4159999999999998E-2</v>
      </c>
      <c r="F19" s="4">
        <v>4.41953E-2</v>
      </c>
      <c r="G19" s="5">
        <v>6.2E-2</v>
      </c>
    </row>
    <row r="20" spans="1:7" x14ac:dyDescent="0.25">
      <c r="A20" s="1">
        <v>2</v>
      </c>
      <c r="B20" s="1">
        <v>2014</v>
      </c>
      <c r="C20" s="2">
        <v>4.4999999999999998E-2</v>
      </c>
      <c r="D20" s="3">
        <v>8.4000000000000003E-4</v>
      </c>
      <c r="E20" s="3">
        <v>4.4159999999999998E-2</v>
      </c>
      <c r="F20" s="4">
        <v>4.4192389999999998E-2</v>
      </c>
      <c r="G20" s="5">
        <v>6.2E-2</v>
      </c>
    </row>
    <row r="21" spans="1:7" x14ac:dyDescent="0.25">
      <c r="A21" s="1">
        <v>1</v>
      </c>
      <c r="B21" s="1">
        <v>2014</v>
      </c>
      <c r="C21" s="2">
        <v>4.4999999999999998E-2</v>
      </c>
      <c r="D21" s="3">
        <v>8.4000000000000003E-4</v>
      </c>
      <c r="E21" s="3">
        <v>4.4159999999999998E-2</v>
      </c>
      <c r="F21" s="4">
        <v>4.418507E-2</v>
      </c>
      <c r="G21" s="5">
        <v>6.2E-2</v>
      </c>
    </row>
    <row r="22" spans="1:7" x14ac:dyDescent="0.25">
      <c r="A22" s="1">
        <v>4</v>
      </c>
      <c r="B22" s="1">
        <v>2013</v>
      </c>
      <c r="C22" s="2">
        <v>0.04</v>
      </c>
      <c r="D22" s="3">
        <v>5.1000000000000004E-4</v>
      </c>
      <c r="E22" s="3">
        <v>3.95E-2</v>
      </c>
      <c r="F22" s="4">
        <v>3.9528830000000001E-2</v>
      </c>
      <c r="G22" s="5">
        <v>6.2E-2</v>
      </c>
    </row>
    <row r="23" spans="1:7" x14ac:dyDescent="0.25">
      <c r="A23" s="1">
        <v>3</v>
      </c>
      <c r="B23" s="1">
        <v>2013</v>
      </c>
      <c r="C23" s="2">
        <v>0.04</v>
      </c>
      <c r="D23" s="3">
        <v>5.1000000000000004E-4</v>
      </c>
      <c r="E23" s="3">
        <v>3.95E-2</v>
      </c>
      <c r="F23" s="4">
        <v>3.9530429999999998E-2</v>
      </c>
      <c r="G23" s="5">
        <v>6.2E-2</v>
      </c>
    </row>
    <row r="24" spans="1:7" x14ac:dyDescent="0.25">
      <c r="A24" s="1">
        <v>2</v>
      </c>
      <c r="B24" s="1">
        <v>2013</v>
      </c>
      <c r="C24" s="2">
        <v>0.04</v>
      </c>
      <c r="D24" s="3">
        <v>5.1000000000000004E-4</v>
      </c>
      <c r="E24" s="3">
        <v>3.95E-2</v>
      </c>
      <c r="F24" s="4">
        <v>3.9526190000000003E-2</v>
      </c>
      <c r="G24" s="5">
        <v>6.2E-2</v>
      </c>
    </row>
    <row r="25" spans="1:7" x14ac:dyDescent="0.25">
      <c r="A25" s="1">
        <v>1</v>
      </c>
      <c r="B25" s="1">
        <v>2013</v>
      </c>
      <c r="C25" s="2">
        <v>0.04</v>
      </c>
      <c r="D25" s="3">
        <v>5.1000000000000004E-4</v>
      </c>
      <c r="E25" s="3">
        <v>3.9489999999999997E-2</v>
      </c>
      <c r="F25" s="4">
        <v>3.9521180000000003E-2</v>
      </c>
      <c r="G25" s="5">
        <v>6.2E-2</v>
      </c>
    </row>
    <row r="26" spans="1:7" x14ac:dyDescent="0.25">
      <c r="A26" s="1">
        <v>4</v>
      </c>
      <c r="B26" s="1">
        <v>2012</v>
      </c>
      <c r="C26" s="2">
        <v>3.5000000000000003E-2</v>
      </c>
      <c r="D26" s="3">
        <v>3.2499999999999999E-4</v>
      </c>
      <c r="E26" s="3">
        <v>3.4675000000000004E-2</v>
      </c>
      <c r="F26" s="4">
        <v>3.4718659999999998E-2</v>
      </c>
      <c r="G26" s="5">
        <v>6.2E-2</v>
      </c>
    </row>
    <row r="27" spans="1:7" x14ac:dyDescent="0.25">
      <c r="A27" s="1">
        <v>3</v>
      </c>
      <c r="B27" s="1">
        <v>2012</v>
      </c>
      <c r="C27" s="2">
        <v>3.5000000000000003E-2</v>
      </c>
      <c r="D27" s="3">
        <v>3.2499999999999999E-4</v>
      </c>
      <c r="E27" s="3">
        <v>3.4675000000000004E-2</v>
      </c>
      <c r="F27" s="4">
        <v>3.4717720000000001E-2</v>
      </c>
      <c r="G27" s="5">
        <v>6.2E-2</v>
      </c>
    </row>
    <row r="28" spans="1:7" x14ac:dyDescent="0.25">
      <c r="A28" s="1">
        <v>2</v>
      </c>
      <c r="B28" s="1">
        <v>2012</v>
      </c>
      <c r="C28" s="2">
        <v>3.5000000000000003E-2</v>
      </c>
      <c r="D28" s="3">
        <v>3.2499999999999999E-4</v>
      </c>
      <c r="E28" s="3">
        <v>3.4675000000000004E-2</v>
      </c>
      <c r="F28" s="4">
        <v>3.4716730000000001E-2</v>
      </c>
      <c r="G28" s="5">
        <v>6.2E-2</v>
      </c>
    </row>
    <row r="29" spans="1:7" x14ac:dyDescent="0.25">
      <c r="A29" s="1">
        <v>1</v>
      </c>
      <c r="B29" s="1">
        <v>2012</v>
      </c>
      <c r="C29" s="2">
        <v>3.5000000000000003E-2</v>
      </c>
      <c r="D29" s="3">
        <v>3.2499999999999999E-4</v>
      </c>
      <c r="E29" s="3">
        <v>3.4675000000000004E-2</v>
      </c>
      <c r="F29" s="4">
        <v>3.4704060000000002E-2</v>
      </c>
      <c r="G29" s="5">
        <v>6.2E-2</v>
      </c>
    </row>
    <row r="30" spans="1:7" x14ac:dyDescent="0.25">
      <c r="A30" s="1">
        <v>4</v>
      </c>
      <c r="B30" s="1">
        <v>2011</v>
      </c>
      <c r="C30" s="2">
        <v>0.03</v>
      </c>
      <c r="D30" s="3">
        <v>2.03E-4</v>
      </c>
      <c r="E30" s="3">
        <v>2.9797000000000001E-2</v>
      </c>
      <c r="F30" s="4">
        <v>2.9850720000000001E-2</v>
      </c>
      <c r="G30" s="5">
        <v>6.2E-2</v>
      </c>
    </row>
    <row r="31" spans="1:7" x14ac:dyDescent="0.25">
      <c r="A31" s="1">
        <v>3</v>
      </c>
      <c r="B31" s="1">
        <v>2011</v>
      </c>
      <c r="C31" s="2">
        <v>0.03</v>
      </c>
      <c r="D31" s="3">
        <v>2.03E-4</v>
      </c>
      <c r="E31" s="3">
        <v>2.9797000000000001E-2</v>
      </c>
      <c r="F31" s="4">
        <v>2.984463E-2</v>
      </c>
      <c r="G31" s="5">
        <v>6.2E-2</v>
      </c>
    </row>
    <row r="32" spans="1:7" x14ac:dyDescent="0.25">
      <c r="A32" s="1">
        <v>2</v>
      </c>
      <c r="B32" s="1">
        <v>2011</v>
      </c>
      <c r="C32" s="2">
        <v>0.03</v>
      </c>
      <c r="D32" s="3">
        <v>2.03E-4</v>
      </c>
      <c r="E32" s="3">
        <v>2.9797000000000001E-2</v>
      </c>
      <c r="F32" s="4">
        <v>2.9890030000000001E-2</v>
      </c>
      <c r="G32" s="5">
        <v>6.2E-2</v>
      </c>
    </row>
    <row r="33" spans="1:7" x14ac:dyDescent="0.25">
      <c r="A33" s="1">
        <v>1</v>
      </c>
      <c r="B33" s="1">
        <v>2011</v>
      </c>
      <c r="C33" s="2">
        <v>0.03</v>
      </c>
      <c r="D33" s="3">
        <v>2.03E-4</v>
      </c>
      <c r="E33" s="3">
        <v>2.9797000000000001E-2</v>
      </c>
      <c r="F33" s="4">
        <v>2.987832E-2</v>
      </c>
      <c r="G33" s="5">
        <v>6.2E-2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AEPS-Quarterly-Adjustments (10)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Quilliam</dc:creator>
  <cp:lastModifiedBy>Lisa Wadsworth</cp:lastModifiedBy>
  <dcterms:created xsi:type="dcterms:W3CDTF">2016-08-10T17:21:21Z</dcterms:created>
  <dcterms:modified xsi:type="dcterms:W3CDTF">2018-01-09T23:43:17Z</dcterms:modified>
</cp:coreProperties>
</file>