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lisac\Downloads\"/>
    </mc:Choice>
  </mc:AlternateContent>
  <xr:revisionPtr revIDLastSave="0" documentId="8_{A63B8B14-36EE-4667-80B2-B6EBAB7BA864}" xr6:coauthVersionLast="40" xr6:coauthVersionMax="40" xr10:uidLastSave="{00000000-0000-0000-0000-000000000000}"/>
  <bookViews>
    <workbookView xWindow="0" yWindow="0" windowWidth="24000" windowHeight="8910" xr2:uid="{00000000-000D-0000-FFFF-FFFF00000000}"/>
  </bookViews>
  <sheets>
    <sheet name="AEPS-Quarterly-Adjustments (10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E6" i="1" l="1"/>
  <c r="F6" i="1" s="1"/>
  <c r="E7" i="1"/>
  <c r="F7" i="1" s="1"/>
  <c r="E8" i="1" l="1"/>
  <c r="F8" i="1" s="1"/>
  <c r="E9" i="1" l="1"/>
  <c r="F9" i="1" s="1"/>
  <c r="E10" i="1" l="1"/>
  <c r="F10" i="1" s="1"/>
</calcChain>
</file>

<file path=xl/sharedStrings.xml><?xml version="1.0" encoding="utf-8"?>
<sst xmlns="http://schemas.openxmlformats.org/spreadsheetml/2006/main" count="12" uniqueCount="10">
  <si>
    <t>AEPS Quarterly Requirement Adjustments</t>
  </si>
  <si>
    <t>Quarter</t>
  </si>
  <si>
    <t>Reporting Year</t>
  </si>
  <si>
    <t>Solar</t>
  </si>
  <si>
    <t>Adjusted Tier I (Excluding Solar)</t>
  </si>
  <si>
    <t>Tier II</t>
  </si>
  <si>
    <t>Entire Year</t>
  </si>
  <si>
    <t>Base Tier I Excluding Solar</t>
  </si>
  <si>
    <t>Base Tier I</t>
  </si>
  <si>
    <t>Tier 1 Quarterly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</si>
</sst>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%"/>
    <numFmt numFmtId="165" formatCode="0.000000%"/>
    <numFmt numFmtId="166" formatCode="0.0%"/>
    <numFmt numFmtId="167" formatCode="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165" fontId="0" fillId="0" borderId="0" xfId="0" applyNumberFormat="1" applyBorder="1"/>
    <xf numFmtId="0" fontId="16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0" xfId="0" applyFont="1" applyBorder="1" applyAlignment="1">
      <alignment horizontal="center" wrapText="1"/>
    </xf>
    <xf numFmtId="166" fontId="16" fillId="0" borderId="10" xfId="0" applyNumberFormat="1" applyFont="1" applyBorder="1" applyAlignment="1">
      <alignment horizontal="center" wrapText="1"/>
    </xf>
    <xf numFmtId="164" fontId="16" fillId="0" borderId="10" xfId="0" applyNumberFormat="1" applyFont="1" applyBorder="1" applyAlignment="1">
      <alignment horizontal="center" wrapText="1"/>
    </xf>
    <xf numFmtId="165" fontId="1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6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18" fillId="0" borderId="10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1" fillId="0" borderId="10" xfId="42" applyNumberFormat="1" applyFont="1" applyBorder="1" applyAlignment="1">
      <alignment horizontal="center" wrapText="1"/>
    </xf>
    <xf numFmtId="166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showGridLines="0" tabSelected="1" zoomScale="80" zoomScaleNormal="80" workbookViewId="0">
      <selection activeCell="F5" sqref="F5"/>
    </sheetView>
  </sheetViews>
  <sheetFormatPr defaultRowHeight="15" x14ac:dyDescent="0.25"/>
  <cols>
    <col min="1" max="1" width="16" style="4" customWidth="1"/>
    <col min="2" max="2" width="14.42578125" style="4" customWidth="1"/>
    <col min="3" max="3" width="10.5703125" style="5" bestFit="1" customWidth="1"/>
    <col min="4" max="4" width="9.85546875" style="6" bestFit="1" customWidth="1"/>
    <col min="5" max="5" width="25" style="6" bestFit="1" customWidth="1"/>
    <col min="6" max="6" width="30" style="7" bestFit="1" customWidth="1"/>
    <col min="7" max="7" width="10.140625" style="4" customWidth="1"/>
    <col min="8" max="8" width="26.42578125" style="4" bestFit="1" customWidth="1"/>
    <col min="9" max="9" width="10.140625" style="1" bestFit="1" customWidth="1"/>
    <col min="10" max="10" width="11.42578125" style="1" bestFit="1" customWidth="1"/>
    <col min="11" max="11" width="12.42578125" style="1" bestFit="1" customWidth="1"/>
    <col min="12" max="16384" width="9.140625" style="1"/>
  </cols>
  <sheetData>
    <row r="1" spans="1:11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2" spans="1:11" x14ac:dyDescent="0.25">
      <c r="A2" s="8"/>
    </row>
    <row r="3" spans="1:11" s="3" customFormat="1" x14ac:dyDescent="0.25">
      <c r="A3" s="9" t="s">
        <v>1</v>
      </c>
      <c r="B3" s="9" t="s">
        <v>2</v>
      </c>
      <c r="C3" s="10" t="s">
        <v>8</v>
      </c>
      <c r="D3" s="11" t="s">
        <v>3</v>
      </c>
      <c r="E3" s="11" t="s">
        <v>7</v>
      </c>
      <c r="F3" s="12" t="s">
        <v>4</v>
      </c>
      <c r="G3" s="9" t="s">
        <v>5</v>
      </c>
      <c r="H3" s="9" t="s">
        <v>9</v>
      </c>
    </row>
    <row r="4" spans="1:11" s="3" customFormat="1" x14ac:dyDescent="0.25">
      <c r="A4" s="9"/>
      <c r="B4" s="9"/>
      <c r="C4" s="10"/>
      <c r="D4" s="11"/>
      <c r="E4" s="11"/>
      <c r="F4" s="12"/>
      <c r="G4" s="9"/>
      <c r="H4" s="9"/>
    </row>
    <row r="5" spans="1:11" s="3" customFormat="1" x14ac:dyDescent="0.25">
      <c r="A5" s="13">
        <v>1</v>
      </c>
      <c r="B5" s="13">
        <v>2019</v>
      </c>
      <c r="C5" s="24">
        <v>7.0000000000000007E-2</v>
      </c>
      <c r="D5" s="25">
        <v>3.8999999999999998E-3</v>
      </c>
      <c r="E5" s="15">
        <f>+C5-D5</f>
        <v>6.6100000000000006E-2</v>
      </c>
      <c r="F5" s="16">
        <f>+E5+H5</f>
        <v>6.997138E-2</v>
      </c>
      <c r="G5" s="17">
        <v>8.2000000000000003E-2</v>
      </c>
      <c r="H5" s="23">
        <v>3.8713799999999998E-3</v>
      </c>
    </row>
    <row r="6" spans="1:11" s="3" customFormat="1" x14ac:dyDescent="0.25">
      <c r="A6" s="13" t="s">
        <v>6</v>
      </c>
      <c r="B6" s="13">
        <v>2018</v>
      </c>
      <c r="C6" s="14">
        <v>6.5000000000000002E-2</v>
      </c>
      <c r="D6" s="15">
        <v>3.3999999999999998E-3</v>
      </c>
      <c r="E6" s="15">
        <f>+C6-D6</f>
        <v>6.1600000000000002E-2</v>
      </c>
      <c r="F6" s="16">
        <f>+E6+H6</f>
        <v>6.5625155691086956E-2</v>
      </c>
      <c r="G6" s="17">
        <v>8.2000000000000003E-2</v>
      </c>
      <c r="H6" s="16">
        <v>4.025155691086961E-3</v>
      </c>
      <c r="I6"/>
    </row>
    <row r="7" spans="1:11" s="3" customFormat="1" x14ac:dyDescent="0.25">
      <c r="A7" s="13">
        <v>4</v>
      </c>
      <c r="B7" s="13">
        <v>2018</v>
      </c>
      <c r="C7" s="14">
        <v>6.5000000000000002E-2</v>
      </c>
      <c r="D7" s="15">
        <v>3.3999999999999998E-3</v>
      </c>
      <c r="E7" s="15">
        <f>+C7-D7</f>
        <v>6.1600000000000002E-2</v>
      </c>
      <c r="F7" s="16">
        <f>+E7+H7</f>
        <v>6.660901919101514E-2</v>
      </c>
      <c r="G7" s="17">
        <v>8.2000000000000003E-2</v>
      </c>
      <c r="H7" s="16">
        <v>5.009019191015142E-3</v>
      </c>
    </row>
    <row r="8" spans="1:11" s="3" customFormat="1" x14ac:dyDescent="0.25">
      <c r="A8" s="13">
        <v>3</v>
      </c>
      <c r="B8" s="13">
        <v>2018</v>
      </c>
      <c r="C8" s="14">
        <v>6.5000000000000002E-2</v>
      </c>
      <c r="D8" s="15">
        <v>3.3999999999999998E-3</v>
      </c>
      <c r="E8" s="15">
        <f>+C8-D8</f>
        <v>6.1600000000000002E-2</v>
      </c>
      <c r="F8" s="16">
        <f>+E8+H8</f>
        <v>6.5506347587959285E-2</v>
      </c>
      <c r="G8" s="17">
        <v>8.2000000000000003E-2</v>
      </c>
      <c r="H8" s="16">
        <v>3.9063475879592803E-3</v>
      </c>
    </row>
    <row r="9" spans="1:11" s="3" customFormat="1" x14ac:dyDescent="0.25">
      <c r="A9" s="13">
        <v>2</v>
      </c>
      <c r="B9" s="13">
        <v>2018</v>
      </c>
      <c r="C9" s="14">
        <v>6.5000000000000002E-2</v>
      </c>
      <c r="D9" s="15">
        <v>3.3999999999999998E-3</v>
      </c>
      <c r="E9" s="15">
        <f>+C9-D9</f>
        <v>6.1600000000000002E-2</v>
      </c>
      <c r="F9" s="16">
        <f>+E9+H9</f>
        <v>6.5171392887363455E-2</v>
      </c>
      <c r="G9" s="17">
        <v>8.2000000000000003E-2</v>
      </c>
      <c r="H9" s="16">
        <v>3.5713928873634501E-3</v>
      </c>
    </row>
    <row r="10" spans="1:11" x14ac:dyDescent="0.25">
      <c r="A10" s="18">
        <v>1</v>
      </c>
      <c r="B10" s="19">
        <v>2018</v>
      </c>
      <c r="C10" s="14">
        <v>6.5000000000000002E-2</v>
      </c>
      <c r="D10" s="15">
        <v>3.3999999999999998E-3</v>
      </c>
      <c r="E10" s="15">
        <f>+C10-D10</f>
        <v>6.1600000000000002E-2</v>
      </c>
      <c r="F10" s="16">
        <f>+E10+H10</f>
        <v>6.5165879999999995E-2</v>
      </c>
      <c r="G10" s="17">
        <v>8.2000000000000003E-2</v>
      </c>
      <c r="H10" s="20">
        <v>3.56588E-3</v>
      </c>
    </row>
    <row r="11" spans="1:11" x14ac:dyDescent="0.25">
      <c r="A11" s="19" t="s">
        <v>6</v>
      </c>
      <c r="B11" s="19">
        <v>2017</v>
      </c>
      <c r="C11" s="14">
        <v>0.06</v>
      </c>
      <c r="D11" s="15">
        <v>2.9329999999999998E-3</v>
      </c>
      <c r="E11" s="16">
        <v>5.7067E-2</v>
      </c>
      <c r="F11" s="16">
        <v>6.0866582770430319E-2</v>
      </c>
      <c r="G11" s="17">
        <v>8.2000000000000003E-2</v>
      </c>
      <c r="H11" s="16">
        <v>3.799582770430316E-3</v>
      </c>
      <c r="J11" s="3"/>
      <c r="K11" s="3"/>
    </row>
    <row r="12" spans="1:11" x14ac:dyDescent="0.25">
      <c r="A12" s="19">
        <v>4</v>
      </c>
      <c r="B12" s="19">
        <v>2017</v>
      </c>
      <c r="C12" s="14">
        <v>0.06</v>
      </c>
      <c r="D12" s="15">
        <v>2.9329999999999998E-3</v>
      </c>
      <c r="E12" s="16">
        <v>5.7067E-2</v>
      </c>
      <c r="F12" s="16">
        <v>6.233763003503405E-2</v>
      </c>
      <c r="G12" s="17">
        <v>8.2000000000000003E-2</v>
      </c>
      <c r="H12" s="16">
        <v>5.270630035034047E-3</v>
      </c>
    </row>
    <row r="13" spans="1:11" x14ac:dyDescent="0.25">
      <c r="A13" s="19">
        <v>3</v>
      </c>
      <c r="B13" s="19">
        <v>2017</v>
      </c>
      <c r="C13" s="14">
        <v>0.06</v>
      </c>
      <c r="D13" s="15">
        <v>2.9329999999999998E-3</v>
      </c>
      <c r="E13" s="16">
        <v>5.7067E-2</v>
      </c>
      <c r="F13" s="16">
        <v>6.1049762856303626E-2</v>
      </c>
      <c r="G13" s="17">
        <v>8.2000000000000003E-2</v>
      </c>
      <c r="H13" s="16">
        <v>3.9827628563036286E-3</v>
      </c>
    </row>
    <row r="14" spans="1:11" x14ac:dyDescent="0.25">
      <c r="A14" s="19">
        <v>2</v>
      </c>
      <c r="B14" s="19">
        <v>2017</v>
      </c>
      <c r="C14" s="14">
        <v>0.06</v>
      </c>
      <c r="D14" s="15">
        <v>2.9329999999999998E-3</v>
      </c>
      <c r="E14" s="16">
        <v>5.7067E-2</v>
      </c>
      <c r="F14" s="16">
        <v>5.9838969999999998E-2</v>
      </c>
      <c r="G14" s="17">
        <v>8.2000000000000003E-2</v>
      </c>
      <c r="H14" s="16">
        <v>2.7719699999999999E-3</v>
      </c>
      <c r="I14" s="2"/>
    </row>
    <row r="15" spans="1:11" x14ac:dyDescent="0.25">
      <c r="A15" s="19">
        <v>1</v>
      </c>
      <c r="B15" s="19">
        <v>2017</v>
      </c>
      <c r="C15" s="14">
        <v>0.06</v>
      </c>
      <c r="D15" s="15">
        <v>2.9329999999999998E-3</v>
      </c>
      <c r="E15" s="16">
        <v>5.7067E-2</v>
      </c>
      <c r="F15" s="16">
        <v>5.9915040000000003E-2</v>
      </c>
      <c r="G15" s="17">
        <v>8.2000000000000003E-2</v>
      </c>
      <c r="H15" s="16">
        <v>2.8480400000000031E-3</v>
      </c>
    </row>
    <row r="16" spans="1:11" x14ac:dyDescent="0.25">
      <c r="A16" s="19" t="s">
        <v>6</v>
      </c>
      <c r="B16" s="19">
        <v>2016</v>
      </c>
      <c r="C16" s="14">
        <v>5.5E-2</v>
      </c>
      <c r="D16" s="15">
        <v>2.5000000000000001E-3</v>
      </c>
      <c r="E16" s="15">
        <v>5.2499999999999998E-2</v>
      </c>
      <c r="F16" s="16">
        <v>5.6218360000000002E-2</v>
      </c>
      <c r="G16" s="17">
        <v>8.2000000000000003E-2</v>
      </c>
      <c r="H16" s="16">
        <v>3.7183600000000039E-3</v>
      </c>
    </row>
    <row r="17" spans="1:8" x14ac:dyDescent="0.25">
      <c r="A17" s="19">
        <v>4</v>
      </c>
      <c r="B17" s="19">
        <v>2016</v>
      </c>
      <c r="C17" s="14">
        <v>5.5E-2</v>
      </c>
      <c r="D17" s="15">
        <v>2.5000000000000001E-3</v>
      </c>
      <c r="E17" s="15">
        <v>5.2499999999999998E-2</v>
      </c>
      <c r="F17" s="16">
        <v>5.7109637999999997E-2</v>
      </c>
      <c r="G17" s="17">
        <v>8.2000000000000003E-2</v>
      </c>
      <c r="H17" s="16">
        <v>4.6096379999999992E-3</v>
      </c>
    </row>
    <row r="18" spans="1:8" x14ac:dyDescent="0.25">
      <c r="A18" s="19">
        <v>3</v>
      </c>
      <c r="B18" s="19">
        <v>2016</v>
      </c>
      <c r="C18" s="14">
        <v>5.5E-2</v>
      </c>
      <c r="D18" s="15">
        <v>2.5000000000000001E-3</v>
      </c>
      <c r="E18" s="15">
        <v>5.2499999999999998E-2</v>
      </c>
      <c r="F18" s="16">
        <v>5.6012931000000002E-2</v>
      </c>
      <c r="G18" s="17">
        <v>8.2000000000000003E-2</v>
      </c>
      <c r="H18" s="16">
        <v>3.5129310000000039E-3</v>
      </c>
    </row>
    <row r="19" spans="1:8" x14ac:dyDescent="0.25">
      <c r="A19" s="19">
        <v>2</v>
      </c>
      <c r="B19" s="19">
        <v>2016</v>
      </c>
      <c r="C19" s="14">
        <v>5.5E-2</v>
      </c>
      <c r="D19" s="15">
        <v>2.5000000000000001E-3</v>
      </c>
      <c r="E19" s="15">
        <v>5.2499999999999998E-2</v>
      </c>
      <c r="F19" s="16">
        <v>5.6114217000000001E-2</v>
      </c>
      <c r="G19" s="17">
        <v>8.2000000000000003E-2</v>
      </c>
      <c r="H19" s="16">
        <v>3.6142170000000029E-3</v>
      </c>
    </row>
    <row r="20" spans="1:8" x14ac:dyDescent="0.25">
      <c r="A20" s="19">
        <v>1</v>
      </c>
      <c r="B20" s="19">
        <v>2016</v>
      </c>
      <c r="C20" s="14">
        <v>5.5E-2</v>
      </c>
      <c r="D20" s="15">
        <v>2.5000000000000001E-3</v>
      </c>
      <c r="E20" s="15">
        <v>5.2499999999999998E-2</v>
      </c>
      <c r="F20" s="16">
        <v>5.5759897000000003E-2</v>
      </c>
      <c r="G20" s="17">
        <v>8.2000000000000003E-2</v>
      </c>
      <c r="H20" s="16">
        <v>3.2598970000000047E-3</v>
      </c>
    </row>
    <row r="21" spans="1:8" x14ac:dyDescent="0.25">
      <c r="A21" s="19"/>
      <c r="B21" s="19"/>
      <c r="C21" s="14"/>
      <c r="D21" s="15"/>
      <c r="E21" s="15"/>
      <c r="F21" s="16"/>
      <c r="G21" s="17"/>
      <c r="H21" s="16"/>
    </row>
    <row r="22" spans="1:8" x14ac:dyDescent="0.25">
      <c r="A22" s="19">
        <v>4</v>
      </c>
      <c r="B22" s="19">
        <v>2015</v>
      </c>
      <c r="C22" s="14">
        <v>0.05</v>
      </c>
      <c r="D22" s="15">
        <v>1.4400000000000001E-3</v>
      </c>
      <c r="E22" s="15">
        <v>4.8560000000000006E-2</v>
      </c>
      <c r="F22" s="16">
        <v>4.860478E-2</v>
      </c>
      <c r="G22" s="17">
        <v>6.2E-2</v>
      </c>
      <c r="H22" s="21"/>
    </row>
    <row r="23" spans="1:8" x14ac:dyDescent="0.25">
      <c r="A23" s="19">
        <v>3</v>
      </c>
      <c r="B23" s="19">
        <v>2015</v>
      </c>
      <c r="C23" s="14">
        <v>0.05</v>
      </c>
      <c r="D23" s="15">
        <v>1.4400000000000001E-3</v>
      </c>
      <c r="E23" s="15">
        <v>4.8560000000000006E-2</v>
      </c>
      <c r="F23" s="16">
        <v>4.8583750000000002E-2</v>
      </c>
      <c r="G23" s="17">
        <v>6.2E-2</v>
      </c>
      <c r="H23" s="19"/>
    </row>
    <row r="24" spans="1:8" x14ac:dyDescent="0.25">
      <c r="A24" s="19">
        <v>2</v>
      </c>
      <c r="B24" s="19">
        <v>2015</v>
      </c>
      <c r="C24" s="14">
        <v>0.05</v>
      </c>
      <c r="D24" s="15">
        <v>1.4400000000000001E-3</v>
      </c>
      <c r="E24" s="15">
        <v>4.8560000000000006E-2</v>
      </c>
      <c r="F24" s="16">
        <v>4.8580159999999997E-2</v>
      </c>
      <c r="G24" s="17">
        <v>6.2E-2</v>
      </c>
      <c r="H24" s="19"/>
    </row>
    <row r="25" spans="1:8" x14ac:dyDescent="0.25">
      <c r="A25" s="19">
        <v>1</v>
      </c>
      <c r="B25" s="19">
        <v>2015</v>
      </c>
      <c r="C25" s="14">
        <v>0.05</v>
      </c>
      <c r="D25" s="15">
        <v>1.4400000000000001E-3</v>
      </c>
      <c r="E25" s="15">
        <v>4.8560000000000006E-2</v>
      </c>
      <c r="F25" s="16">
        <v>4.8587909999999998E-2</v>
      </c>
      <c r="G25" s="17">
        <v>6.2E-2</v>
      </c>
      <c r="H25" s="19"/>
    </row>
    <row r="26" spans="1:8" x14ac:dyDescent="0.25">
      <c r="A26" s="19">
        <v>4</v>
      </c>
      <c r="B26" s="19">
        <v>2014</v>
      </c>
      <c r="C26" s="14">
        <v>4.4999999999999998E-2</v>
      </c>
      <c r="D26" s="15">
        <v>8.4000000000000003E-4</v>
      </c>
      <c r="E26" s="15">
        <v>4.4159999999999998E-2</v>
      </c>
      <c r="F26" s="16">
        <v>4.4195819999999997E-2</v>
      </c>
      <c r="G26" s="17">
        <v>6.2E-2</v>
      </c>
      <c r="H26" s="19"/>
    </row>
    <row r="27" spans="1:8" x14ac:dyDescent="0.25">
      <c r="A27" s="19">
        <v>3</v>
      </c>
      <c r="B27" s="19">
        <v>2014</v>
      </c>
      <c r="C27" s="14">
        <v>4.4999999999999998E-2</v>
      </c>
      <c r="D27" s="15">
        <v>8.4000000000000003E-4</v>
      </c>
      <c r="E27" s="15">
        <v>4.4159999999999998E-2</v>
      </c>
      <c r="F27" s="16">
        <v>4.41953E-2</v>
      </c>
      <c r="G27" s="17">
        <v>6.2E-2</v>
      </c>
      <c r="H27" s="19"/>
    </row>
    <row r="28" spans="1:8" x14ac:dyDescent="0.25">
      <c r="A28" s="19">
        <v>2</v>
      </c>
      <c r="B28" s="19">
        <v>2014</v>
      </c>
      <c r="C28" s="14">
        <v>4.4999999999999998E-2</v>
      </c>
      <c r="D28" s="15">
        <v>8.4000000000000003E-4</v>
      </c>
      <c r="E28" s="15">
        <v>4.4159999999999998E-2</v>
      </c>
      <c r="F28" s="16">
        <v>4.4192389999999998E-2</v>
      </c>
      <c r="G28" s="17">
        <v>6.2E-2</v>
      </c>
      <c r="H28" s="19"/>
    </row>
    <row r="29" spans="1:8" x14ac:dyDescent="0.25">
      <c r="A29" s="19">
        <v>1</v>
      </c>
      <c r="B29" s="19">
        <v>2014</v>
      </c>
      <c r="C29" s="14">
        <v>4.4999999999999998E-2</v>
      </c>
      <c r="D29" s="15">
        <v>8.4000000000000003E-4</v>
      </c>
      <c r="E29" s="15">
        <v>4.4159999999999998E-2</v>
      </c>
      <c r="F29" s="16">
        <v>4.418507E-2</v>
      </c>
      <c r="G29" s="17">
        <v>6.2E-2</v>
      </c>
      <c r="H29" s="19"/>
    </row>
    <row r="30" spans="1:8" x14ac:dyDescent="0.25">
      <c r="A30" s="19">
        <v>4</v>
      </c>
      <c r="B30" s="19">
        <v>2013</v>
      </c>
      <c r="C30" s="14">
        <v>0.04</v>
      </c>
      <c r="D30" s="15">
        <v>5.1000000000000004E-4</v>
      </c>
      <c r="E30" s="15">
        <v>3.95E-2</v>
      </c>
      <c r="F30" s="16">
        <v>3.9528830000000001E-2</v>
      </c>
      <c r="G30" s="17">
        <v>6.2E-2</v>
      </c>
      <c r="H30" s="19"/>
    </row>
    <row r="31" spans="1:8" x14ac:dyDescent="0.25">
      <c r="A31" s="19">
        <v>3</v>
      </c>
      <c r="B31" s="19">
        <v>2013</v>
      </c>
      <c r="C31" s="14">
        <v>0.04</v>
      </c>
      <c r="D31" s="15">
        <v>5.1000000000000004E-4</v>
      </c>
      <c r="E31" s="15">
        <v>3.95E-2</v>
      </c>
      <c r="F31" s="16">
        <v>3.9530429999999998E-2</v>
      </c>
      <c r="G31" s="17">
        <v>6.2E-2</v>
      </c>
      <c r="H31" s="19"/>
    </row>
    <row r="32" spans="1:8" x14ac:dyDescent="0.25">
      <c r="A32" s="19">
        <v>2</v>
      </c>
      <c r="B32" s="19">
        <v>2013</v>
      </c>
      <c r="C32" s="14">
        <v>0.04</v>
      </c>
      <c r="D32" s="15">
        <v>5.1000000000000004E-4</v>
      </c>
      <c r="E32" s="15">
        <v>3.95E-2</v>
      </c>
      <c r="F32" s="16">
        <v>3.9526190000000003E-2</v>
      </c>
      <c r="G32" s="17">
        <v>6.2E-2</v>
      </c>
      <c r="H32" s="19"/>
    </row>
    <row r="33" spans="1:8" x14ac:dyDescent="0.25">
      <c r="A33" s="19">
        <v>1</v>
      </c>
      <c r="B33" s="19">
        <v>2013</v>
      </c>
      <c r="C33" s="14">
        <v>0.04</v>
      </c>
      <c r="D33" s="15">
        <v>5.1000000000000004E-4</v>
      </c>
      <c r="E33" s="15">
        <v>3.9489999999999997E-2</v>
      </c>
      <c r="F33" s="16">
        <v>3.9521180000000003E-2</v>
      </c>
      <c r="G33" s="17">
        <v>6.2E-2</v>
      </c>
      <c r="H33" s="19"/>
    </row>
    <row r="34" spans="1:8" x14ac:dyDescent="0.25">
      <c r="A34" s="19">
        <v>4</v>
      </c>
      <c r="B34" s="19">
        <v>2012</v>
      </c>
      <c r="C34" s="14">
        <v>3.5000000000000003E-2</v>
      </c>
      <c r="D34" s="15">
        <v>3.2499999999999999E-4</v>
      </c>
      <c r="E34" s="15">
        <v>3.4675000000000004E-2</v>
      </c>
      <c r="F34" s="16">
        <v>3.4718659999999998E-2</v>
      </c>
      <c r="G34" s="17">
        <v>6.2E-2</v>
      </c>
      <c r="H34" s="19"/>
    </row>
    <row r="35" spans="1:8" x14ac:dyDescent="0.25">
      <c r="A35" s="19">
        <v>3</v>
      </c>
      <c r="B35" s="19">
        <v>2012</v>
      </c>
      <c r="C35" s="14">
        <v>3.5000000000000003E-2</v>
      </c>
      <c r="D35" s="15">
        <v>3.2499999999999999E-4</v>
      </c>
      <c r="E35" s="15">
        <v>3.4675000000000004E-2</v>
      </c>
      <c r="F35" s="16">
        <v>3.4717720000000001E-2</v>
      </c>
      <c r="G35" s="17">
        <v>6.2E-2</v>
      </c>
      <c r="H35" s="19"/>
    </row>
    <row r="36" spans="1:8" x14ac:dyDescent="0.25">
      <c r="A36" s="19">
        <v>2</v>
      </c>
      <c r="B36" s="19">
        <v>2012</v>
      </c>
      <c r="C36" s="14">
        <v>3.5000000000000003E-2</v>
      </c>
      <c r="D36" s="15">
        <v>3.2499999999999999E-4</v>
      </c>
      <c r="E36" s="15">
        <v>3.4675000000000004E-2</v>
      </c>
      <c r="F36" s="16">
        <v>3.4716730000000001E-2</v>
      </c>
      <c r="G36" s="17">
        <v>6.2E-2</v>
      </c>
      <c r="H36" s="19"/>
    </row>
    <row r="37" spans="1:8" x14ac:dyDescent="0.25">
      <c r="A37" s="19">
        <v>1</v>
      </c>
      <c r="B37" s="19">
        <v>2012</v>
      </c>
      <c r="C37" s="14">
        <v>3.5000000000000003E-2</v>
      </c>
      <c r="D37" s="15">
        <v>3.2499999999999999E-4</v>
      </c>
      <c r="E37" s="15">
        <v>3.4675000000000004E-2</v>
      </c>
      <c r="F37" s="16">
        <v>3.4704060000000002E-2</v>
      </c>
      <c r="G37" s="17">
        <v>6.2E-2</v>
      </c>
      <c r="H37" s="19"/>
    </row>
    <row r="38" spans="1:8" x14ac:dyDescent="0.25">
      <c r="A38" s="19">
        <v>4</v>
      </c>
      <c r="B38" s="19">
        <v>2011</v>
      </c>
      <c r="C38" s="14">
        <v>0.03</v>
      </c>
      <c r="D38" s="15">
        <v>2.03E-4</v>
      </c>
      <c r="E38" s="15">
        <v>2.9797000000000001E-2</v>
      </c>
      <c r="F38" s="16">
        <v>2.9850720000000001E-2</v>
      </c>
      <c r="G38" s="17">
        <v>6.2E-2</v>
      </c>
      <c r="H38" s="19"/>
    </row>
    <row r="39" spans="1:8" x14ac:dyDescent="0.25">
      <c r="A39" s="19">
        <v>3</v>
      </c>
      <c r="B39" s="19">
        <v>2011</v>
      </c>
      <c r="C39" s="14">
        <v>0.03</v>
      </c>
      <c r="D39" s="15">
        <v>2.03E-4</v>
      </c>
      <c r="E39" s="15">
        <v>2.9797000000000001E-2</v>
      </c>
      <c r="F39" s="16">
        <v>2.984463E-2</v>
      </c>
      <c r="G39" s="17">
        <v>6.2E-2</v>
      </c>
      <c r="H39" s="19"/>
    </row>
    <row r="40" spans="1:8" x14ac:dyDescent="0.25">
      <c r="A40" s="19">
        <v>2</v>
      </c>
      <c r="B40" s="19">
        <v>2011</v>
      </c>
      <c r="C40" s="14">
        <v>0.03</v>
      </c>
      <c r="D40" s="15">
        <v>2.03E-4</v>
      </c>
      <c r="E40" s="15">
        <v>2.9797000000000001E-2</v>
      </c>
      <c r="F40" s="16">
        <v>2.9890030000000001E-2</v>
      </c>
      <c r="G40" s="17">
        <v>6.2E-2</v>
      </c>
      <c r="H40" s="19"/>
    </row>
    <row r="41" spans="1:8" x14ac:dyDescent="0.25">
      <c r="A41" s="19">
        <v>1</v>
      </c>
      <c r="B41" s="19">
        <v>2011</v>
      </c>
      <c r="C41" s="14">
        <v>0.03</v>
      </c>
      <c r="D41" s="15">
        <v>2.03E-4</v>
      </c>
      <c r="E41" s="15">
        <v>2.9797000000000001E-2</v>
      </c>
      <c r="F41" s="16">
        <v>2.987832E-2</v>
      </c>
      <c r="G41" s="17">
        <v>6.2E-2</v>
      </c>
      <c r="H41" s="19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AEPS-Quarterly-Adjustments (10)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Quilliam</dc:creator>
  <cp:lastModifiedBy>Lisa Wadsworth</cp:lastModifiedBy>
  <dcterms:created xsi:type="dcterms:W3CDTF">2016-08-10T17:21:21Z</dcterms:created>
  <dcterms:modified xsi:type="dcterms:W3CDTF">2018-12-18T22:40:38Z</dcterms:modified>
</cp:coreProperties>
</file>